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olas/Downloads/"/>
    </mc:Choice>
  </mc:AlternateContent>
  <xr:revisionPtr revIDLastSave="0" documentId="8_{ADC766C0-B97B-114E-B2BD-1455173AF5E6}" xr6:coauthVersionLast="47" xr6:coauthVersionMax="47" xr10:uidLastSave="{00000000-0000-0000-0000-000000000000}"/>
  <bookViews>
    <workbookView xWindow="0" yWindow="500" windowWidth="23240" windowHeight="12560" activeTab="1" xr2:uid="{00000000-000D-0000-FFFF-FFFF00000000}"/>
  </bookViews>
  <sheets>
    <sheet name="Etat" sheetId="4" r:id="rId1"/>
    <sheet name="Mitarbeite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13" i="5" l="1"/>
</calcChain>
</file>

<file path=xl/sharedStrings.xml><?xml version="1.0" encoding="utf-8"?>
<sst xmlns="http://schemas.openxmlformats.org/spreadsheetml/2006/main" count="14" uniqueCount="12">
  <si>
    <t>Sonstige Erträge</t>
  </si>
  <si>
    <t>insgesamt</t>
  </si>
  <si>
    <t>Mitgliedsbeiträge</t>
  </si>
  <si>
    <t>*Vollzeitäquivalente, ohne Auszubildende und studentische Hilfskräfte</t>
  </si>
  <si>
    <t>Mitarbeiter gesamt</t>
  </si>
  <si>
    <t>davon weiblich</t>
  </si>
  <si>
    <t>davon männlich</t>
  </si>
  <si>
    <t>Mitarbeiter* IW Köln e. V.</t>
  </si>
  <si>
    <t>Etat IW Köln e. V.</t>
  </si>
  <si>
    <t>Einnahmen (in Tsd. Euro)</t>
  </si>
  <si>
    <t>Mitarbeiter mit IW-e.V.-Vertrag</t>
  </si>
  <si>
    <t>Mitarbeiter mit projektbezogenem Vertrag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</si>
</sst>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/>
    <xf numFmtId="3" fontId="8" fillId="0" borderId="0" xfId="0" applyNumberFormat="1" applyFont="1"/>
    <xf numFmtId="3" fontId="7" fillId="0" borderId="0" xfId="0" applyNumberFormat="1" applyFont="1"/>
    <xf numFmtId="0" fontId="9" fillId="0" borderId="0" xfId="0" applyFont="1"/>
    <xf numFmtId="0" fontId="9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6" fillId="0" borderId="1" xfId="0" applyFont="1" applyBorder="1"/>
    <xf numFmtId="0" fontId="1" fillId="2" borderId="1" xfId="0" applyFont="1" applyFill="1" applyBorder="1"/>
    <xf numFmtId="164" fontId="1" fillId="0" borderId="1" xfId="0" applyNumberFormat="1" applyFont="1" applyBorder="1"/>
    <xf numFmtId="164" fontId="5" fillId="0" borderId="1" xfId="0" applyNumberFormat="1" applyFont="1" applyBorder="1"/>
    <xf numFmtId="0" fontId="1" fillId="0" borderId="1" xfId="0" applyFont="1" applyBorder="1" applyAlignment="1">
      <alignment horizontal="left" indent="1"/>
    </xf>
    <xf numFmtId="164" fontId="8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6" fillId="2" borderId="1" xfId="0" applyFont="1" applyFill="1" applyBorder="1"/>
    <xf numFmtId="164" fontId="6" fillId="0" borderId="1" xfId="0" applyNumberFormat="1" applyFont="1" applyBorder="1"/>
    <xf numFmtId="0" fontId="10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zoomScaleNormal="100" workbookViewId="0">
      <selection activeCell="A17" sqref="A17"/>
    </sheetView>
  </sheetViews>
  <sheetFormatPr baseColWidth="10" defaultColWidth="11" defaultRowHeight="15" x14ac:dyDescent="0.2"/>
  <cols>
    <col min="1" max="1" width="20.33203125" style="3" customWidth="1"/>
    <col min="2" max="3" width="12.5" style="11" customWidth="1"/>
    <col min="4" max="4" width="2.6640625" style="3" customWidth="1"/>
    <col min="5" max="5" width="22.1640625" style="3" customWidth="1"/>
    <col min="6" max="16384" width="11" style="3"/>
  </cols>
  <sheetData>
    <row r="1" spans="1:5" s="1" customFormat="1" ht="21" x14ac:dyDescent="0.25">
      <c r="A1" s="14" t="s">
        <v>8</v>
      </c>
      <c r="B1" s="2"/>
      <c r="C1" s="2"/>
    </row>
    <row r="2" spans="1:5" ht="21" customHeight="1" x14ac:dyDescent="0.2">
      <c r="B2" s="4"/>
      <c r="C2" s="4"/>
      <c r="E2" s="5"/>
    </row>
    <row r="3" spans="1:5" s="6" customFormat="1" ht="18.75" customHeight="1" x14ac:dyDescent="0.15">
      <c r="A3" s="6" t="s">
        <v>9</v>
      </c>
      <c r="B3" s="7">
        <v>2019</v>
      </c>
      <c r="C3" s="7"/>
    </row>
    <row r="4" spans="1:5" ht="21.75" customHeight="1" x14ac:dyDescent="0.2">
      <c r="A4" s="3" t="s">
        <v>2</v>
      </c>
      <c r="B4" s="12">
        <v>11285.599</v>
      </c>
      <c r="C4" s="12"/>
    </row>
    <row r="5" spans="1:5" x14ac:dyDescent="0.2">
      <c r="A5" s="3" t="s">
        <v>0</v>
      </c>
      <c r="B5" s="12">
        <f>B6-B4</f>
        <v>3432.1267900000039</v>
      </c>
      <c r="C5" s="12"/>
    </row>
    <row r="6" spans="1:5" s="8" customFormat="1" ht="20.25" customHeight="1" x14ac:dyDescent="0.2">
      <c r="A6" s="8" t="s">
        <v>1</v>
      </c>
      <c r="B6" s="13">
        <v>14717.725790000004</v>
      </c>
      <c r="C6" s="13"/>
    </row>
    <row r="7" spans="1:5" ht="21" customHeight="1" x14ac:dyDescent="0.2">
      <c r="B7" s="4"/>
      <c r="C7" s="4"/>
      <c r="E7" s="5"/>
    </row>
    <row r="8" spans="1:5" x14ac:dyDescent="0.2">
      <c r="A8" s="9"/>
      <c r="B8" s="4"/>
      <c r="C8" s="4"/>
      <c r="E8" s="5"/>
    </row>
    <row r="9" spans="1:5" ht="21.75" customHeight="1" x14ac:dyDescent="0.2">
      <c r="B9" s="12"/>
      <c r="C9" s="12"/>
    </row>
    <row r="10" spans="1:5" x14ac:dyDescent="0.2">
      <c r="A10" s="10"/>
      <c r="B10" s="12"/>
      <c r="C10" s="12"/>
      <c r="E10" s="5"/>
    </row>
    <row r="11" spans="1:5" x14ac:dyDescent="0.2">
      <c r="A11" s="10"/>
      <c r="B11" s="12"/>
      <c r="C11" s="12"/>
      <c r="E11" s="5"/>
    </row>
    <row r="12" spans="1:5" s="8" customFormat="1" ht="20.25" customHeight="1" x14ac:dyDescent="0.2">
      <c r="B12" s="13"/>
      <c r="C12" s="13"/>
    </row>
    <row r="13" spans="1:5" x14ac:dyDescent="0.2">
      <c r="B13" s="4"/>
      <c r="C13" s="4"/>
      <c r="E13" s="5"/>
    </row>
    <row r="14" spans="1:5" x14ac:dyDescent="0.2">
      <c r="A14" s="4"/>
      <c r="B14" s="4"/>
      <c r="C14" s="4"/>
      <c r="E14" s="5"/>
    </row>
    <row r="15" spans="1:5" x14ac:dyDescent="0.2">
      <c r="B15" s="4"/>
      <c r="C15" s="4"/>
      <c r="E15" s="5"/>
    </row>
    <row r="16" spans="1:5" x14ac:dyDescent="0.2">
      <c r="B16" s="4"/>
      <c r="C16" s="4"/>
      <c r="E16" s="5"/>
    </row>
    <row r="17" spans="2:3" x14ac:dyDescent="0.2">
      <c r="B17" s="4"/>
      <c r="C17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tabSelected="1" zoomScaleNormal="100" workbookViewId="0">
      <selection activeCell="K14" sqref="K14"/>
    </sheetView>
  </sheetViews>
  <sheetFormatPr baseColWidth="10" defaultColWidth="10.6640625" defaultRowHeight="15" x14ac:dyDescent="0.2"/>
  <cols>
    <col min="1" max="1" width="25.5" style="17" customWidth="1"/>
    <col min="2" max="2" width="6.83203125" style="17" customWidth="1"/>
    <col min="3" max="3" width="7.83203125" style="17" customWidth="1"/>
    <col min="4" max="4" width="6.1640625" style="17" customWidth="1"/>
    <col min="5" max="5" width="2.1640625" style="17" customWidth="1"/>
    <col min="6" max="6" width="6.1640625" style="17" customWidth="1"/>
    <col min="7" max="16384" width="10.6640625" style="17"/>
  </cols>
  <sheetData>
    <row r="1" spans="1:6" ht="21" customHeight="1" x14ac:dyDescent="0.25">
      <c r="A1" s="15" t="s">
        <v>7</v>
      </c>
      <c r="B1" s="16"/>
      <c r="C1" s="16"/>
    </row>
    <row r="2" spans="1:6" ht="18.75" customHeight="1" x14ac:dyDescent="0.2"/>
    <row r="3" spans="1:6" ht="21.75" customHeight="1" x14ac:dyDescent="0.2">
      <c r="B3" s="18">
        <v>2019</v>
      </c>
      <c r="C3" s="18">
        <v>2018</v>
      </c>
      <c r="D3" s="18"/>
      <c r="E3" s="18"/>
      <c r="F3" s="18"/>
    </row>
    <row r="5" spans="1:6" ht="20.25" customHeight="1" x14ac:dyDescent="0.2">
      <c r="A5" s="22" t="s">
        <v>10</v>
      </c>
      <c r="B5" s="19">
        <v>101.2</v>
      </c>
      <c r="C5" s="17">
        <v>94.1</v>
      </c>
      <c r="D5" s="20"/>
      <c r="E5" s="20"/>
      <c r="F5" s="21"/>
    </row>
    <row r="6" spans="1:6" x14ac:dyDescent="0.2">
      <c r="A6" s="22" t="s">
        <v>6</v>
      </c>
      <c r="B6" s="19">
        <v>57.7</v>
      </c>
      <c r="C6" s="17">
        <v>51.6</v>
      </c>
      <c r="D6" s="20"/>
      <c r="E6" s="20"/>
      <c r="F6" s="23"/>
    </row>
    <row r="7" spans="1:6" x14ac:dyDescent="0.2">
      <c r="A7" s="22" t="s">
        <v>5</v>
      </c>
      <c r="B7" s="19">
        <v>43.5</v>
      </c>
      <c r="C7" s="17">
        <v>42.5</v>
      </c>
      <c r="D7" s="20"/>
      <c r="E7" s="20"/>
      <c r="F7" s="20"/>
    </row>
    <row r="8" spans="1:6" x14ac:dyDescent="0.2">
      <c r="A8" s="22"/>
      <c r="B8" s="19"/>
      <c r="D8" s="20"/>
      <c r="E8" s="20"/>
      <c r="F8" s="20"/>
    </row>
    <row r="9" spans="1:6" x14ac:dyDescent="0.2">
      <c r="A9" s="22" t="s">
        <v>11</v>
      </c>
      <c r="B9" s="19">
        <v>57.1</v>
      </c>
      <c r="C9" s="17">
        <v>51.2</v>
      </c>
      <c r="D9" s="20"/>
      <c r="E9" s="20"/>
      <c r="F9" s="20"/>
    </row>
    <row r="10" spans="1:6" x14ac:dyDescent="0.2">
      <c r="A10" s="22" t="s">
        <v>6</v>
      </c>
      <c r="B10" s="19">
        <v>15.2</v>
      </c>
      <c r="C10" s="17">
        <v>13.8</v>
      </c>
      <c r="D10" s="20"/>
      <c r="E10" s="20"/>
      <c r="F10" s="20"/>
    </row>
    <row r="11" spans="1:6" x14ac:dyDescent="0.2">
      <c r="A11" s="22" t="s">
        <v>5</v>
      </c>
      <c r="B11" s="19">
        <v>41.9</v>
      </c>
      <c r="C11" s="17">
        <v>37.4</v>
      </c>
      <c r="D11" s="20"/>
      <c r="E11" s="20"/>
      <c r="F11" s="20"/>
    </row>
    <row r="12" spans="1:6" x14ac:dyDescent="0.2">
      <c r="A12" s="22"/>
      <c r="B12" s="19"/>
      <c r="D12" s="20"/>
      <c r="E12" s="20"/>
      <c r="F12" s="20"/>
    </row>
    <row r="13" spans="1:6" s="18" customFormat="1" x14ac:dyDescent="0.2">
      <c r="A13" s="24" t="s">
        <v>4</v>
      </c>
      <c r="B13" s="25">
        <f>B5+B9</f>
        <v>158.30000000000001</v>
      </c>
      <c r="C13" s="18">
        <v>145.30000000000001</v>
      </c>
      <c r="D13" s="26"/>
      <c r="E13" s="26"/>
      <c r="F13" s="26"/>
    </row>
    <row r="14" spans="1:6" x14ac:dyDescent="0.2">
      <c r="A14" s="22"/>
      <c r="B14" s="22"/>
      <c r="C14" s="22"/>
    </row>
    <row r="15" spans="1:6" x14ac:dyDescent="0.2">
      <c r="A15" s="27" t="s">
        <v>3</v>
      </c>
      <c r="B15" s="27"/>
      <c r="C15" s="27"/>
    </row>
    <row r="16" spans="1:6" x14ac:dyDescent="0.2">
      <c r="A16" s="27"/>
      <c r="B16" s="27"/>
      <c r="C16" s="27"/>
    </row>
    <row r="17" s="17" customFormat="1" ht="6.75" customHeight="1" x14ac:dyDescent="0.2"/>
    <row r="18" s="17" customFormat="1" ht="18.75" customHeight="1" x14ac:dyDescent="0.2"/>
    <row r="19" s="17" customFormat="1" ht="19.5" customHeight="1" x14ac:dyDescent="0.2"/>
    <row r="20" s="17" customFormat="1" ht="18" customHeight="1" x14ac:dyDescent="0.2"/>
    <row r="23" s="17" customFormat="1" ht="19.5" customHeight="1" x14ac:dyDescent="0.2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Etat</vt:lpstr>
      <vt:lpstr>Mitarbeiter</vt:lpstr>
    </vt:vector>
  </TitlesOfParts>
  <Company>IW Verbund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Fröhlich, Dr. Hans-Peter</dc:creator>
  <cp:lastModifiedBy>Schöneich, Nicolas</cp:lastModifiedBy>
  <cp:lastPrinted>2020-05-27T06:25:43Z</cp:lastPrinted>
  <dcterms:created xsi:type="dcterms:W3CDTF">2014-03-20T07:01:01Z</dcterms:created>
  <dcterms:modified xsi:type="dcterms:W3CDTF">2024-05-24T07:45:16Z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-705149824</vt:i4>
  </property>
  <property fmtid="{D5CDD505-2E9C-101B-9397-08002B2CF9AE}" pid="3" name="_NewReviewCycle">
    <vt:lpwstr/>
  </property>
  <property fmtid="{D5CDD505-2E9C-101B-9397-08002B2CF9AE}" pid="4" name="_EmailSubject">
    <vt:lpwstr>IW-GB - Personalkennzahlen</vt:lpwstr>
  </property>
  <property fmtid="{D5CDD505-2E9C-101B-9397-08002B2CF9AE}" pid="5" name="_AuthorEmail">
    <vt:lpwstr>kenkenberg@iwkoeln.de</vt:lpwstr>
  </property>
  <property fmtid="{D5CDD505-2E9C-101B-9397-08002B2CF9AE}" pid="6" name="_AuthorEmailDisplayName">
    <vt:lpwstr>Kenkenberg, Ulrike</vt:lpwstr>
  </property>
  <property fmtid="{D5CDD505-2E9C-101B-9397-08002B2CF9AE}" pid="7" name="_PreviousAdHocReviewCycleID">
    <vt:i4>-844191236</vt:i4>
  </property>
  <property fmtid="{D5CDD505-2E9C-101B-9397-08002B2CF9AE}" pid="8" name="_ReviewingToolsShownOnce">
    <vt:lpwstr/>
  </property>
</Properties>
</file>